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05AD34D9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V33" i="1" l="1"/>
  <c r="S54" i="1"/>
  <c r="S66" i="1" l="1"/>
  <c r="T42" i="1" l="1"/>
  <c r="U42" i="1"/>
  <c r="V42" i="1"/>
  <c r="S42" i="1"/>
  <c r="V71" i="1"/>
  <c r="V66" i="1"/>
  <c r="V63" i="1"/>
  <c r="V60" i="1"/>
  <c r="V57" i="1"/>
  <c r="V51" i="1"/>
  <c r="V48" i="1"/>
  <c r="V45" i="1"/>
  <c r="V39" i="1"/>
  <c r="V36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U75" i="1" s="1"/>
  <c r="U16" i="1" s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17" i="1"/>
  <c r="T75" i="1" s="1"/>
  <c r="T16" i="1" s="1"/>
  <c r="S17" i="1"/>
  <c r="S75" i="1" l="1"/>
  <c r="S16" i="1" s="1"/>
  <c r="V75" i="1"/>
  <c r="V16" i="1" s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<sst xmlns="http://schemas.openxmlformats.org/spreadsheetml/2006/main" count="174" uniqueCount="72">
  <si>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</si>
  <si>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</si>
  <si>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</si>
  <si>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</si>
  <si>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</si>
  <si>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</si>
  <si>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</si>
  <si>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</si>
  <si>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</si>
  <si>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</si>
  <si>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</si>
  <si>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</si>
  <si>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</si>
  <si>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</si>
  <si>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</si>
  <si>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</si>
  <si>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</si>
  <si>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</si>
  <si>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</si>
  <si>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</si>
  <si>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</si>
  <si>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</si>
  <si>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</si>
  <si>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</si>
  <si>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</si>
  <si>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</si>
  <si>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</si>
  <si>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</si>
  <si>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</si>
  <si>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</si>
  <si>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</si>
  <si>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</si>
  <si>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</si>
  <si>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</si>
  <si>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</si>
  <si>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</si>
  <si>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</si>
  <si>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</si>
  <si>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</si>
  <si>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</si>
  <si>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</si>
  <si>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</si>
  <si>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</si>
  <si>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</si>
  <si>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</si>
  <si>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</si>
  <si>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</si>
  <si>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</si>
  <si>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</si>
  <si>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</si>
  <si>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</si>
  <si>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</si>
  <si>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</si>
  <si>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</si>
  <si>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</si>
  <si>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</si>
  <si>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</si>
  <si>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</si>
  <si>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</si>
  <si>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</si>
  <si>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</si>
  <si>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</si>
  <si>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</si>
  <si>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</si>
  <si>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</si>
  <si>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</si>
  <si>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</si>
  <si>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</si>
  <si>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</si>
  <si>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</si>
  <si>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Культура</t>
  </si>
  <si>
    <t>Приложение 2
                                           к решению 28 сессии Совета депутатов Хорошинского сельсовета Карасукского района  "О бюджете Хорошинского сельсовета Карасукского района на 2022 год и плановый период 2023 и 2024 годов" № 136 от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</si>
</sst>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3" t="s">
        <v>71</v>
      </c>
      <c r="T1" s="54"/>
      <c r="U1" s="54"/>
      <c r="V1" s="54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4"/>
      <c r="T2" s="54"/>
      <c r="U2" s="54"/>
      <c r="V2" s="54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4"/>
      <c r="T3" s="54"/>
      <c r="U3" s="54"/>
      <c r="V3" s="54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4"/>
      <c r="T4" s="54"/>
      <c r="U4" s="54"/>
      <c r="V4" s="54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4"/>
      <c r="T5" s="54"/>
      <c r="U5" s="54"/>
      <c r="V5" s="54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8" t="s">
        <v>68</v>
      </c>
      <c r="O8" s="54"/>
      <c r="P8" s="54"/>
      <c r="Q8" s="54"/>
      <c r="R8" s="54"/>
      <c r="S8" s="54"/>
      <c r="T8" s="54"/>
      <c r="U8" s="54"/>
      <c r="V8" s="54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4"/>
      <c r="O9" s="54"/>
      <c r="P9" s="54"/>
      <c r="Q9" s="54"/>
      <c r="R9" s="54"/>
      <c r="S9" s="54"/>
      <c r="T9" s="54"/>
      <c r="U9" s="54"/>
      <c r="V9" s="54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4"/>
      <c r="O10" s="54"/>
      <c r="P10" s="54"/>
      <c r="Q10" s="54"/>
      <c r="R10" s="54"/>
      <c r="S10" s="54"/>
      <c r="T10" s="54"/>
      <c r="U10" s="54"/>
      <c r="V10" s="54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6" t="s">
        <v>10</v>
      </c>
      <c r="T12" s="56"/>
      <c r="U12" s="56"/>
      <c r="V12" s="56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7" t="s">
        <v>63</v>
      </c>
      <c r="T13" s="22"/>
      <c r="U13" s="57" t="s">
        <v>64</v>
      </c>
      <c r="V13" s="57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7"/>
      <c r="T14" s="25" t="s">
        <v>2</v>
      </c>
      <c r="U14" s="57"/>
      <c r="V14" s="57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5" t="s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S75</f>
        <v>9837415</v>
      </c>
      <c r="T16" s="34">
        <f t="shared" ref="T16:V16" si="0">T75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1032251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1032251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1032251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4152149</v>
      </c>
      <c r="T20" s="34">
        <f t="shared" ref="T20" si="2">T22+T24+T26</f>
        <v>0</v>
      </c>
      <c r="U20" s="34">
        <f>U22+U24+U26</f>
        <v>3168594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2858000</v>
      </c>
      <c r="T21" s="41"/>
      <c r="U21" s="39">
        <v>2349900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2858000</v>
      </c>
      <c r="T22" s="41"/>
      <c r="U22" s="39">
        <v>2349900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1218249</v>
      </c>
      <c r="T23" s="41"/>
      <c r="U23" s="39">
        <v>742794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1218249</v>
      </c>
      <c r="T24" s="41"/>
      <c r="U24" s="39">
        <v>742794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605100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605100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605100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80000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80000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80000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586367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586367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586367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x14ac:dyDescent="0.25">
      <c r="N54" s="30" t="s">
        <v>70</v>
      </c>
      <c r="O54" s="42">
        <v>9900081440</v>
      </c>
      <c r="P54" s="32"/>
      <c r="Q54" s="33"/>
      <c r="R54" s="33"/>
      <c r="S54" s="34">
        <f>S56</f>
        <v>131533</v>
      </c>
      <c r="T54" s="51"/>
      <c r="U54" s="34">
        <v>0</v>
      </c>
      <c r="V54" s="34">
        <v>0</v>
      </c>
    </row>
    <row r="55" spans="14:22" x14ac:dyDescent="0.25">
      <c r="N55" s="52" t="s">
        <v>61</v>
      </c>
      <c r="O55" s="45">
        <v>9900081440</v>
      </c>
      <c r="P55" s="37">
        <v>500</v>
      </c>
      <c r="Q55" s="38">
        <v>8</v>
      </c>
      <c r="R55" s="38">
        <v>1</v>
      </c>
      <c r="S55" s="39">
        <v>131533</v>
      </c>
      <c r="T55" s="41"/>
      <c r="U55" s="39">
        <v>0</v>
      </c>
      <c r="V55" s="39">
        <v>0</v>
      </c>
    </row>
    <row r="56" spans="14:22" ht="12" customHeight="1" x14ac:dyDescent="0.25">
      <c r="N56" s="52" t="s">
        <v>62</v>
      </c>
      <c r="O56" s="45">
        <v>9900081440</v>
      </c>
      <c r="P56" s="37"/>
      <c r="Q56" s="38">
        <v>8</v>
      </c>
      <c r="R56" s="38">
        <v>1</v>
      </c>
      <c r="S56" s="39">
        <v>131533</v>
      </c>
      <c r="T56" s="41"/>
      <c r="U56" s="39">
        <v>0</v>
      </c>
      <c r="V56" s="39">
        <v>0</v>
      </c>
    </row>
    <row r="57" spans="14:22" ht="21" x14ac:dyDescent="0.25">
      <c r="N57" s="30" t="s">
        <v>47</v>
      </c>
      <c r="O57" s="31" t="s">
        <v>48</v>
      </c>
      <c r="P57" s="32" t="s">
        <v>11</v>
      </c>
      <c r="Q57" s="33">
        <v>0</v>
      </c>
      <c r="R57" s="33">
        <v>0</v>
      </c>
      <c r="S57" s="34">
        <f>S59</f>
        <v>229700</v>
      </c>
      <c r="T57" s="34">
        <f t="shared" ref="T57" si="12">T59</f>
        <v>0</v>
      </c>
      <c r="U57" s="34">
        <f>U59</f>
        <v>229700</v>
      </c>
      <c r="V57" s="34">
        <f>V59</f>
        <v>229700</v>
      </c>
    </row>
    <row r="58" spans="14:22" x14ac:dyDescent="0.25">
      <c r="N58" s="35" t="s">
        <v>49</v>
      </c>
      <c r="O58" s="36" t="s">
        <v>48</v>
      </c>
      <c r="P58" s="37" t="s">
        <v>50</v>
      </c>
      <c r="Q58" s="38">
        <v>10</v>
      </c>
      <c r="R58" s="38">
        <v>1</v>
      </c>
      <c r="S58" s="39">
        <v>229700</v>
      </c>
      <c r="T58" s="41"/>
      <c r="U58" s="39">
        <v>229700</v>
      </c>
      <c r="V58" s="39">
        <v>229700</v>
      </c>
    </row>
    <row r="59" spans="14:22" x14ac:dyDescent="0.25">
      <c r="N59" s="35" t="s">
        <v>51</v>
      </c>
      <c r="O59" s="36" t="s">
        <v>48</v>
      </c>
      <c r="P59" s="37" t="s">
        <v>52</v>
      </c>
      <c r="Q59" s="38">
        <v>10</v>
      </c>
      <c r="R59" s="38">
        <v>1</v>
      </c>
      <c r="S59" s="39">
        <v>229700</v>
      </c>
      <c r="T59" s="41"/>
      <c r="U59" s="39">
        <v>229700</v>
      </c>
      <c r="V59" s="39">
        <v>229700</v>
      </c>
    </row>
    <row r="60" spans="14:22" ht="31.2" x14ac:dyDescent="0.25">
      <c r="N60" s="30" t="s">
        <v>60</v>
      </c>
      <c r="O60" s="42">
        <v>9900081520</v>
      </c>
      <c r="P60" s="43"/>
      <c r="Q60" s="44"/>
      <c r="R60" s="44"/>
      <c r="S60" s="34">
        <f>S62</f>
        <v>0</v>
      </c>
      <c r="T60" s="34">
        <f t="shared" ref="T60" si="13">T62</f>
        <v>0</v>
      </c>
      <c r="U60" s="34">
        <f>U62</f>
        <v>0</v>
      </c>
      <c r="V60" s="34">
        <f>V62</f>
        <v>0</v>
      </c>
    </row>
    <row r="61" spans="14:22" x14ac:dyDescent="0.25">
      <c r="N61" s="35" t="s">
        <v>61</v>
      </c>
      <c r="O61" s="45">
        <v>9900081520</v>
      </c>
      <c r="P61" s="46">
        <v>500</v>
      </c>
      <c r="Q61" s="47">
        <v>1</v>
      </c>
      <c r="R61" s="47"/>
      <c r="S61" s="39"/>
      <c r="T61" s="41"/>
      <c r="U61" s="39"/>
      <c r="V61" s="39"/>
    </row>
    <row r="62" spans="14:22" x14ac:dyDescent="0.25">
      <c r="N62" s="35" t="s">
        <v>62</v>
      </c>
      <c r="O62" s="45">
        <v>9900081520</v>
      </c>
      <c r="P62" s="46">
        <v>540</v>
      </c>
      <c r="Q62" s="47">
        <v>1</v>
      </c>
      <c r="R62" s="47"/>
      <c r="S62" s="39"/>
      <c r="T62" s="41"/>
      <c r="U62" s="39"/>
      <c r="V62" s="39"/>
    </row>
    <row r="63" spans="14:22" x14ac:dyDescent="0.25">
      <c r="N63" s="30" t="s">
        <v>53</v>
      </c>
      <c r="O63" s="42" t="s">
        <v>54</v>
      </c>
      <c r="P63" s="43" t="s">
        <v>11</v>
      </c>
      <c r="Q63" s="44">
        <v>0</v>
      </c>
      <c r="R63" s="44">
        <v>0</v>
      </c>
      <c r="S63" s="34">
        <f>S65</f>
        <v>163300</v>
      </c>
      <c r="T63" s="34">
        <f t="shared" ref="T63" si="14">T65</f>
        <v>0</v>
      </c>
      <c r="U63" s="34">
        <f>U65</f>
        <v>9300</v>
      </c>
      <c r="V63" s="34">
        <f>V65</f>
        <v>9300</v>
      </c>
    </row>
    <row r="64" spans="14:22" ht="21" x14ac:dyDescent="0.25">
      <c r="N64" s="35" t="s">
        <v>21</v>
      </c>
      <c r="O64" s="36" t="s">
        <v>54</v>
      </c>
      <c r="P64" s="37" t="s">
        <v>22</v>
      </c>
      <c r="Q64" s="38">
        <v>3</v>
      </c>
      <c r="R64" s="38">
        <v>10</v>
      </c>
      <c r="S64" s="39">
        <v>163300</v>
      </c>
      <c r="T64" s="41"/>
      <c r="U64" s="39">
        <v>9300</v>
      </c>
      <c r="V64" s="39">
        <v>9300</v>
      </c>
    </row>
    <row r="65" spans="14:22" ht="21" x14ac:dyDescent="0.25">
      <c r="N65" s="35" t="s">
        <v>23</v>
      </c>
      <c r="O65" s="36" t="s">
        <v>54</v>
      </c>
      <c r="P65" s="37" t="s">
        <v>24</v>
      </c>
      <c r="Q65" s="38">
        <v>3</v>
      </c>
      <c r="R65" s="38">
        <v>10</v>
      </c>
      <c r="S65" s="39">
        <v>163300</v>
      </c>
      <c r="T65" s="41"/>
      <c r="U65" s="39">
        <v>9300</v>
      </c>
      <c r="V65" s="39">
        <v>9300</v>
      </c>
    </row>
    <row r="66" spans="14:22" x14ac:dyDescent="0.25">
      <c r="N66" s="30" t="s">
        <v>55</v>
      </c>
      <c r="O66" s="31" t="s">
        <v>56</v>
      </c>
      <c r="P66" s="32" t="s">
        <v>11</v>
      </c>
      <c r="Q66" s="33">
        <v>0</v>
      </c>
      <c r="R66" s="33">
        <v>0</v>
      </c>
      <c r="S66" s="34">
        <f>S70+S68</f>
        <v>36000</v>
      </c>
      <c r="T66" s="34">
        <f t="shared" ref="T66" si="15">T70</f>
        <v>0</v>
      </c>
      <c r="U66" s="34">
        <f>U70</f>
        <v>5000</v>
      </c>
      <c r="V66" s="34">
        <f>V70</f>
        <v>5000</v>
      </c>
    </row>
    <row r="67" spans="14:22" ht="21" x14ac:dyDescent="0.25">
      <c r="N67" s="35" t="s">
        <v>21</v>
      </c>
      <c r="O67" s="36" t="s">
        <v>56</v>
      </c>
      <c r="P67" s="37">
        <v>200</v>
      </c>
      <c r="Q67" s="38">
        <v>1</v>
      </c>
      <c r="R67" s="38">
        <v>13</v>
      </c>
      <c r="S67" s="39">
        <v>31000</v>
      </c>
      <c r="T67" s="39"/>
      <c r="U67" s="39">
        <v>0</v>
      </c>
      <c r="V67" s="39">
        <v>0</v>
      </c>
    </row>
    <row r="68" spans="14:22" ht="21" x14ac:dyDescent="0.25">
      <c r="N68" s="35" t="s">
        <v>23</v>
      </c>
      <c r="O68" s="36" t="s">
        <v>56</v>
      </c>
      <c r="P68" s="37">
        <v>240</v>
      </c>
      <c r="Q68" s="38">
        <v>1</v>
      </c>
      <c r="R68" s="38">
        <v>13</v>
      </c>
      <c r="S68" s="39">
        <v>31000</v>
      </c>
      <c r="T68" s="39"/>
      <c r="U68" s="39">
        <v>0</v>
      </c>
      <c r="V68" s="39">
        <v>0</v>
      </c>
    </row>
    <row r="69" spans="14:22" x14ac:dyDescent="0.25">
      <c r="N69" s="35" t="s">
        <v>25</v>
      </c>
      <c r="O69" s="36" t="s">
        <v>56</v>
      </c>
      <c r="P69" s="37" t="s">
        <v>26</v>
      </c>
      <c r="Q69" s="38">
        <v>1</v>
      </c>
      <c r="R69" s="38">
        <v>13</v>
      </c>
      <c r="S69" s="39">
        <v>5000</v>
      </c>
      <c r="T69" s="41"/>
      <c r="U69" s="39">
        <v>5000</v>
      </c>
      <c r="V69" s="39">
        <v>5000</v>
      </c>
    </row>
    <row r="70" spans="14:22" x14ac:dyDescent="0.25">
      <c r="N70" s="35" t="s">
        <v>27</v>
      </c>
      <c r="O70" s="36" t="s">
        <v>56</v>
      </c>
      <c r="P70" s="37" t="s">
        <v>28</v>
      </c>
      <c r="Q70" s="38">
        <v>1</v>
      </c>
      <c r="R70" s="38">
        <v>13</v>
      </c>
      <c r="S70" s="39">
        <v>5000</v>
      </c>
      <c r="T70" s="41"/>
      <c r="U70" s="39">
        <v>5000</v>
      </c>
      <c r="V70" s="39">
        <v>5000</v>
      </c>
    </row>
    <row r="71" spans="14:22" ht="31.2" x14ac:dyDescent="0.25">
      <c r="N71" s="30" t="s">
        <v>57</v>
      </c>
      <c r="O71" s="31" t="s">
        <v>58</v>
      </c>
      <c r="P71" s="32" t="s">
        <v>11</v>
      </c>
      <c r="Q71" s="33">
        <v>0</v>
      </c>
      <c r="R71" s="33">
        <v>0</v>
      </c>
      <c r="S71" s="34">
        <v>501000</v>
      </c>
      <c r="T71" s="34">
        <f t="shared" ref="T71" si="16">T73</f>
        <v>0</v>
      </c>
      <c r="U71" s="34">
        <f>U73</f>
        <v>0</v>
      </c>
      <c r="V71" s="34">
        <f>V73</f>
        <v>0</v>
      </c>
    </row>
    <row r="72" spans="14:22" ht="21" x14ac:dyDescent="0.25">
      <c r="N72" s="35" t="s">
        <v>21</v>
      </c>
      <c r="O72" s="36" t="s">
        <v>58</v>
      </c>
      <c r="P72" s="37" t="s">
        <v>22</v>
      </c>
      <c r="Q72" s="38">
        <v>5</v>
      </c>
      <c r="R72" s="38">
        <v>3</v>
      </c>
      <c r="S72" s="39">
        <v>501000</v>
      </c>
      <c r="T72" s="41"/>
      <c r="U72" s="39">
        <v>0</v>
      </c>
      <c r="V72" s="39">
        <v>0</v>
      </c>
    </row>
    <row r="73" spans="14:22" ht="21" x14ac:dyDescent="0.25">
      <c r="N73" s="35" t="s">
        <v>23</v>
      </c>
      <c r="O73" s="36" t="s">
        <v>58</v>
      </c>
      <c r="P73" s="37" t="s">
        <v>24</v>
      </c>
      <c r="Q73" s="38">
        <v>5</v>
      </c>
      <c r="R73" s="38">
        <v>3</v>
      </c>
      <c r="S73" s="39">
        <v>501000</v>
      </c>
      <c r="T73" s="41"/>
      <c r="U73" s="39">
        <v>0</v>
      </c>
      <c r="V73" s="39">
        <v>0</v>
      </c>
    </row>
    <row r="74" spans="14:22" x14ac:dyDescent="0.25">
      <c r="N74" s="48" t="s">
        <v>65</v>
      </c>
      <c r="O74" s="49" t="s">
        <v>13</v>
      </c>
      <c r="P74" s="49" t="s">
        <v>59</v>
      </c>
      <c r="Q74" s="49">
        <v>0</v>
      </c>
      <c r="R74" s="49">
        <v>0</v>
      </c>
      <c r="S74" s="50">
        <v>0</v>
      </c>
      <c r="T74" s="51"/>
      <c r="U74" s="50">
        <v>267955</v>
      </c>
      <c r="V74" s="50">
        <v>283543</v>
      </c>
    </row>
    <row r="75" spans="14:22" x14ac:dyDescent="0.25">
      <c r="N75" s="19" t="s">
        <v>66</v>
      </c>
      <c r="O75" s="15"/>
      <c r="P75" s="15"/>
      <c r="Q75" s="15"/>
      <c r="R75" s="16"/>
      <c r="S75" s="17">
        <f>S17+S20+S30+S36+S45+S48+S57+S63+S66+S71+S74+S33+S42+S27+S39+S54</f>
        <v>9837415</v>
      </c>
      <c r="T75" s="17">
        <f t="shared" ref="T75:V75" si="17">T17+T20+T30+T36+T45+T48+T57+T63+T66+T71+T74</f>
        <v>0</v>
      </c>
      <c r="U75" s="17">
        <f t="shared" si="17"/>
        <v>5359088</v>
      </c>
      <c r="V75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2024-01-10T02:38:42Z</cp:lastPrinted>
  <dcterms:created xsi:type="dcterms:W3CDTF">2021-05-04T02:38:45Z</dcterms:created>
  <dcterms:modified xsi:type="dcterms:W3CDTF">2024-01-10T02:40:08Z</dcterms:modified>
</cp:coreProperties>
</file>